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VISUALISEPS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<sst xmlns="http://schemas.openxmlformats.org/spreadsheetml/2006/main" count="13" uniqueCount="13">
  <si>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Generate values to plot curves</t>
  </si>
  <si>
    <t>z</t>
  </si>
  <si>
    <t>ordinate</t>
  </si>
  <si>
    <t>Spreadsheet VISUALISEPSI.</t>
  </si>
  <si>
    <t xml:space="preserve">This spreadsheet facilitates visualisation of psi = deltaT/max in terms of </t>
  </si>
  <si>
    <t>the corresponding Gaussian distribution N(mu, 1).</t>
  </si>
  <si>
    <r>
      <t xml:space="preserve">To use, overwrite specimen value of psi (displayed in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>).</t>
    </r>
  </si>
  <si>
    <t>A single Gaussian curve with mean mu, SD 1 will then be displayed.</t>
  </si>
  <si>
    <t>Psi</t>
  </si>
  <si>
    <t>Corresponding mu</t>
  </si>
  <si>
    <t>mu + z</t>
  </si>
  <si>
    <t>mu - z</t>
  </si>
  <si>
    <r>
      <t xml:space="preserve">Designed to be used for </t>
    </r>
    <r>
      <rPr>
        <sz val="9"/>
        <color indexed="8"/>
        <rFont val="Arial"/>
        <family val="2"/>
      </rPr>
      <t>|psi| &lt;= 0.99999999 corresponding to |mu| &lt;= 4.0522.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</si>
</sst>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;.;;"/>
    <numFmt numFmtId="166" formatCode=";;;"/>
    <numFmt numFmtId="167" formatCode="0.000000"/>
    <numFmt numFmtId="168" formatCode=";;.;"/>
    <numFmt numFmtId="169" formatCode="0.0000"/>
    <numFmt numFmtId="170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20" fillId="0" borderId="0" xfId="0" applyNumberFormat="1" applyFont="1" applyAlignment="1" applyProtection="1">
      <alignment/>
      <protection/>
    </xf>
    <xf numFmtId="169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39"/>
          <c:w val="0.904"/>
          <c:h val="0.800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VISUALISEPSI!$B$35:$B$65</c:f>
              <c:numCache/>
            </c:numRef>
          </c:xVal>
          <c:yVal>
            <c:numRef>
              <c:f>VISUALISEPSI!$D$35:$D$65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VISUALISEPSI!$C$35:$C$65</c:f>
              <c:numCache/>
            </c:numRef>
          </c:xVal>
          <c:yVal>
            <c:numRef>
              <c:f>VISUALISEPSI!$D$35:$D$65</c:f>
              <c:numCache/>
            </c:numRef>
          </c:yVal>
          <c:smooth val="1"/>
        </c:ser>
        <c:axId val="60539377"/>
        <c:axId val="7983482"/>
      </c:scatterChart>
      <c:valAx>
        <c:axId val="6053937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482"/>
        <c:crosses val="autoZero"/>
        <c:crossBetween val="midCat"/>
        <c:dispUnits/>
        <c:majorUnit val="5"/>
        <c:minorUnit val="5"/>
      </c:valAx>
      <c:valAx>
        <c:axId val="7983482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;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9377"/>
        <c:crosses val="autoZero"/>
        <c:crossBetween val="midCat"/>
        <c:dispUnits/>
        <c:majorUnit val="0.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8</xdr:col>
      <xdr:colOff>257175</xdr:colOff>
      <xdr:row>28</xdr:row>
      <xdr:rowOff>28575</xdr:rowOff>
    </xdr:to>
    <xdr:graphicFrame>
      <xdr:nvGraphicFramePr>
        <xdr:cNvPr id="1" name="Chart 3"/>
        <xdr:cNvGraphicFramePr/>
      </xdr:nvGraphicFramePr>
      <xdr:xfrm>
        <a:off x="0" y="2105025"/>
        <a:ext cx="56959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9.140625" style="1" customWidth="1"/>
    <col min="2" max="2" width="13.28125" style="1" customWidth="1"/>
    <col min="3" max="3" width="11.140625" style="1" customWidth="1"/>
    <col min="4" max="4" width="11.421875" style="1" customWidth="1"/>
    <col min="5" max="16384" width="9.140625" style="1" customWidth="1"/>
  </cols>
  <sheetData>
    <row r="1" ht="12.75">
      <c r="A1" s="2" t="s">
        <v>3</v>
      </c>
    </row>
    <row r="3" ht="12.75">
      <c r="A3" s="4" t="s">
        <v>4</v>
      </c>
    </row>
    <row r="4" ht="12.75">
      <c r="A4" s="4" t="s">
        <v>5</v>
      </c>
    </row>
    <row r="6" ht="12.75">
      <c r="A6" s="4" t="s">
        <v>6</v>
      </c>
    </row>
    <row r="7" ht="12.75">
      <c r="A7" s="4" t="s">
        <v>7</v>
      </c>
    </row>
    <row r="8" ht="12.75">
      <c r="A8" s="4"/>
    </row>
    <row r="9" spans="1:3" ht="12.75">
      <c r="A9" s="10" t="s">
        <v>12</v>
      </c>
      <c r="B9" s="3"/>
      <c r="C9" s="2"/>
    </row>
    <row r="10" spans="2:3" ht="12.75">
      <c r="B10" s="3"/>
      <c r="C10" s="2"/>
    </row>
    <row r="11" spans="1:5" ht="12.75">
      <c r="A11" s="2" t="s">
        <v>8</v>
      </c>
      <c r="B11" s="5">
        <v>0.4526</v>
      </c>
      <c r="C11" s="4" t="s">
        <v>9</v>
      </c>
      <c r="E11" s="11">
        <f>NORMINV((B11+1)/2,0,1)/SQRT(2)</f>
        <v>0.4254383769108898</v>
      </c>
    </row>
    <row r="31" spans="1:4" ht="12.75">
      <c r="A31" s="6" t="s">
        <v>0</v>
      </c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8" t="s">
        <v>1</v>
      </c>
      <c r="B33" s="9" t="s">
        <v>10</v>
      </c>
      <c r="C33" s="9" t="s">
        <v>11</v>
      </c>
      <c r="D33" s="8" t="s">
        <v>2</v>
      </c>
    </row>
    <row r="34" spans="1:4" ht="12.75">
      <c r="A34" s="8"/>
      <c r="B34" s="8"/>
      <c r="C34" s="8"/>
      <c r="D34" s="8"/>
    </row>
    <row r="35" spans="1:4" ht="12.75">
      <c r="A35" s="8">
        <v>0</v>
      </c>
      <c r="B35" s="8">
        <f aca="true" t="shared" si="0" ref="B35:B65">$E$11+A35</f>
        <v>0.4254383769108898</v>
      </c>
      <c r="C35" s="8">
        <f aca="true" t="shared" si="1" ref="C35:C65">$E$11-A35</f>
        <v>0.4254383769108898</v>
      </c>
      <c r="D35" s="8">
        <f aca="true" t="shared" si="2" ref="D35:D65">NORMDIST(A35,0,1,FALSE)</f>
        <v>0.39894228040143265</v>
      </c>
    </row>
    <row r="36" spans="1:4" ht="12.75">
      <c r="A36" s="8">
        <v>0.1</v>
      </c>
      <c r="B36" s="8">
        <f t="shared" si="0"/>
        <v>0.5254383769108898</v>
      </c>
      <c r="C36" s="8">
        <f t="shared" si="1"/>
        <v>0.32543837691088984</v>
      </c>
      <c r="D36" s="8">
        <f t="shared" si="2"/>
        <v>0.39695254747701175</v>
      </c>
    </row>
    <row r="37" spans="1:4" ht="12.75">
      <c r="A37" s="8">
        <v>0.2</v>
      </c>
      <c r="B37" s="8">
        <f t="shared" si="0"/>
        <v>0.6254383769108898</v>
      </c>
      <c r="C37" s="8">
        <f t="shared" si="1"/>
        <v>0.2254383769108898</v>
      </c>
      <c r="D37" s="8">
        <f t="shared" si="2"/>
        <v>0.3910426939754558</v>
      </c>
    </row>
    <row r="38" spans="1:4" ht="12.75">
      <c r="A38" s="8">
        <v>0.3</v>
      </c>
      <c r="B38" s="8">
        <f t="shared" si="0"/>
        <v>0.7254383769108899</v>
      </c>
      <c r="C38" s="8">
        <f t="shared" si="1"/>
        <v>0.12543837691088983</v>
      </c>
      <c r="D38" s="8">
        <f t="shared" si="2"/>
        <v>0.3813878154605241</v>
      </c>
    </row>
    <row r="39" spans="1:4" ht="12.75">
      <c r="A39" s="8">
        <v>0.4</v>
      </c>
      <c r="B39" s="8">
        <f t="shared" si="0"/>
        <v>0.8254383769108898</v>
      </c>
      <c r="C39" s="8">
        <f t="shared" si="1"/>
        <v>0.025438376910889793</v>
      </c>
      <c r="D39" s="8">
        <f t="shared" si="2"/>
        <v>0.3682701403033233</v>
      </c>
    </row>
    <row r="40" spans="1:4" ht="12.75">
      <c r="A40" s="8">
        <v>0.5</v>
      </c>
      <c r="B40" s="8">
        <f t="shared" si="0"/>
        <v>0.9254383769108898</v>
      </c>
      <c r="C40" s="8">
        <f t="shared" si="1"/>
        <v>-0.07456162308911018</v>
      </c>
      <c r="D40" s="8">
        <f t="shared" si="2"/>
        <v>0.35206532676429947</v>
      </c>
    </row>
    <row r="41" spans="1:4" ht="12.75">
      <c r="A41" s="8">
        <v>0.6</v>
      </c>
      <c r="B41" s="8">
        <f t="shared" si="0"/>
        <v>1.02543837691089</v>
      </c>
      <c r="C41" s="8">
        <f t="shared" si="1"/>
        <v>-0.17456162308911016</v>
      </c>
      <c r="D41" s="8">
        <f t="shared" si="2"/>
        <v>0.3332246028917996</v>
      </c>
    </row>
    <row r="42" spans="1:4" ht="12.75">
      <c r="A42" s="8">
        <v>0.7</v>
      </c>
      <c r="B42" s="8">
        <f t="shared" si="0"/>
        <v>1.1254383769108898</v>
      </c>
      <c r="C42" s="8">
        <f t="shared" si="1"/>
        <v>-0.27456162308911014</v>
      </c>
      <c r="D42" s="8">
        <f t="shared" si="2"/>
        <v>0.3122539333667612</v>
      </c>
    </row>
    <row r="43" spans="1:4" ht="12.75">
      <c r="A43" s="8">
        <v>0.8</v>
      </c>
      <c r="B43" s="8">
        <f t="shared" si="0"/>
        <v>1.2254383769108899</v>
      </c>
      <c r="C43" s="8">
        <f t="shared" si="1"/>
        <v>-0.37456162308911023</v>
      </c>
      <c r="D43" s="8">
        <f t="shared" si="2"/>
        <v>0.2896915527614827</v>
      </c>
    </row>
    <row r="44" spans="1:4" ht="12.75">
      <c r="A44" s="8">
        <v>0.9</v>
      </c>
      <c r="B44" s="8">
        <f t="shared" si="0"/>
        <v>1.3254383769108897</v>
      </c>
      <c r="C44" s="8">
        <f t="shared" si="1"/>
        <v>-0.4745616230891102</v>
      </c>
      <c r="D44" s="8">
        <f t="shared" si="2"/>
        <v>0.2660852498987548</v>
      </c>
    </row>
    <row r="45" spans="1:4" ht="12.75">
      <c r="A45" s="8">
        <v>1</v>
      </c>
      <c r="B45" s="8">
        <f t="shared" si="0"/>
        <v>1.4254383769108898</v>
      </c>
      <c r="C45" s="8">
        <f t="shared" si="1"/>
        <v>-0.5745616230891102</v>
      </c>
      <c r="D45" s="8">
        <f t="shared" si="2"/>
        <v>0.24197072451914334</v>
      </c>
    </row>
    <row r="46" spans="1:4" ht="12.75">
      <c r="A46" s="8">
        <v>1.1</v>
      </c>
      <c r="B46" s="8">
        <f t="shared" si="0"/>
        <v>1.52543837691089</v>
      </c>
      <c r="C46" s="8">
        <f t="shared" si="1"/>
        <v>-0.6745616230891103</v>
      </c>
      <c r="D46" s="8">
        <f t="shared" si="2"/>
        <v>0.2178521770325505</v>
      </c>
    </row>
    <row r="47" spans="1:4" ht="12.75">
      <c r="A47" s="8">
        <v>1.2</v>
      </c>
      <c r="B47" s="8">
        <f t="shared" si="0"/>
        <v>1.6254383769108898</v>
      </c>
      <c r="C47" s="8">
        <f t="shared" si="1"/>
        <v>-0.7745616230891101</v>
      </c>
      <c r="D47" s="8">
        <f t="shared" si="2"/>
        <v>0.19418605498321292</v>
      </c>
    </row>
    <row r="48" spans="1:4" ht="12.75">
      <c r="A48" s="8">
        <v>1.3</v>
      </c>
      <c r="B48" s="8">
        <f t="shared" si="0"/>
        <v>1.7254383769108899</v>
      </c>
      <c r="C48" s="8">
        <f t="shared" si="1"/>
        <v>-0.8745616230891102</v>
      </c>
      <c r="D48" s="8">
        <f t="shared" si="2"/>
        <v>0.17136859204780733</v>
      </c>
    </row>
    <row r="49" spans="1:4" ht="12.75">
      <c r="A49" s="8">
        <v>1.4</v>
      </c>
      <c r="B49" s="8">
        <f t="shared" si="0"/>
        <v>1.8254383769108897</v>
      </c>
      <c r="C49" s="8">
        <f t="shared" si="1"/>
        <v>-0.9745616230891101</v>
      </c>
      <c r="D49" s="8">
        <f t="shared" si="2"/>
        <v>0.14972746563574485</v>
      </c>
    </row>
    <row r="50" spans="1:4" ht="12.75">
      <c r="A50" s="8">
        <v>1.5</v>
      </c>
      <c r="B50" s="8">
        <f t="shared" si="0"/>
        <v>1.9254383769108898</v>
      </c>
      <c r="C50" s="8">
        <f t="shared" si="1"/>
        <v>-1.0745616230891102</v>
      </c>
      <c r="D50" s="8">
        <f t="shared" si="2"/>
        <v>0.12951759566589172</v>
      </c>
    </row>
    <row r="51" spans="1:4" ht="12.75">
      <c r="A51" s="8">
        <v>1.6</v>
      </c>
      <c r="B51" s="8">
        <f t="shared" si="0"/>
        <v>2.02543837691089</v>
      </c>
      <c r="C51" s="8">
        <f t="shared" si="1"/>
        <v>-1.1745616230891103</v>
      </c>
      <c r="D51" s="8">
        <f t="shared" si="2"/>
        <v>0.11092083467945553</v>
      </c>
    </row>
    <row r="52" spans="1:4" ht="12.75">
      <c r="A52" s="8">
        <v>1.7</v>
      </c>
      <c r="B52" s="8">
        <f t="shared" si="0"/>
        <v>2.12543837691089</v>
      </c>
      <c r="C52" s="8">
        <f t="shared" si="1"/>
        <v>-1.2745616230891101</v>
      </c>
      <c r="D52" s="8">
        <f t="shared" si="2"/>
        <v>0.09404907737688693</v>
      </c>
    </row>
    <row r="53" spans="1:4" ht="12.75">
      <c r="A53" s="8">
        <v>1.8</v>
      </c>
      <c r="B53" s="8">
        <f t="shared" si="0"/>
        <v>2.2254383769108896</v>
      </c>
      <c r="C53" s="8">
        <f t="shared" si="1"/>
        <v>-1.3745616230891102</v>
      </c>
      <c r="D53" s="8">
        <f t="shared" si="2"/>
        <v>0.07895015830089414</v>
      </c>
    </row>
    <row r="54" spans="1:4" ht="12.75">
      <c r="A54" s="8">
        <v>1.9</v>
      </c>
      <c r="B54" s="8">
        <f t="shared" si="0"/>
        <v>2.3254383769108897</v>
      </c>
      <c r="C54" s="8">
        <f t="shared" si="1"/>
        <v>-1.47456162308911</v>
      </c>
      <c r="D54" s="8">
        <f t="shared" si="2"/>
        <v>0.06561581477467658</v>
      </c>
    </row>
    <row r="55" spans="1:4" ht="12.75">
      <c r="A55" s="8">
        <v>2</v>
      </c>
      <c r="B55" s="8">
        <f t="shared" si="0"/>
        <v>2.42543837691089</v>
      </c>
      <c r="C55" s="8">
        <f t="shared" si="1"/>
        <v>-1.5745616230891102</v>
      </c>
      <c r="D55" s="8">
        <f t="shared" si="2"/>
        <v>0.05399096651318805</v>
      </c>
    </row>
    <row r="56" spans="1:4" ht="12.75">
      <c r="A56" s="8">
        <v>2.1</v>
      </c>
      <c r="B56" s="8">
        <f t="shared" si="0"/>
        <v>2.52543837691089</v>
      </c>
      <c r="C56" s="8">
        <f t="shared" si="1"/>
        <v>-1.6745616230891103</v>
      </c>
      <c r="D56" s="8">
        <f t="shared" si="2"/>
        <v>0.043983595980427184</v>
      </c>
    </row>
    <row r="57" spans="1:4" ht="12.75">
      <c r="A57" s="8">
        <v>2.2</v>
      </c>
      <c r="B57" s="8">
        <f t="shared" si="0"/>
        <v>2.62543837691089</v>
      </c>
      <c r="C57" s="8">
        <f t="shared" si="1"/>
        <v>-1.7745616230891104</v>
      </c>
      <c r="D57" s="8">
        <f t="shared" si="2"/>
        <v>0.03547459284623142</v>
      </c>
    </row>
    <row r="58" spans="1:4" ht="12.75">
      <c r="A58" s="8">
        <v>2.3</v>
      </c>
      <c r="B58" s="8">
        <f t="shared" si="0"/>
        <v>2.7254383769108896</v>
      </c>
      <c r="C58" s="8">
        <f t="shared" si="1"/>
        <v>-1.87456162308911</v>
      </c>
      <c r="D58" s="8">
        <f t="shared" si="2"/>
        <v>0.028327037741601183</v>
      </c>
    </row>
    <row r="59" spans="1:4" ht="12.75">
      <c r="A59" s="8">
        <v>2.4</v>
      </c>
      <c r="B59" s="8">
        <f t="shared" si="0"/>
        <v>2.8254383769108897</v>
      </c>
      <c r="C59" s="8">
        <f t="shared" si="1"/>
        <v>-1.97456162308911</v>
      </c>
      <c r="D59" s="8">
        <f t="shared" si="2"/>
        <v>0.022394530294842896</v>
      </c>
    </row>
    <row r="60" spans="1:4" ht="12.75">
      <c r="A60" s="8">
        <v>2.5</v>
      </c>
      <c r="B60" s="8">
        <f t="shared" si="0"/>
        <v>2.92543837691089</v>
      </c>
      <c r="C60" s="8">
        <f t="shared" si="1"/>
        <v>-2.07456162308911</v>
      </c>
      <c r="D60" s="8">
        <f t="shared" si="2"/>
        <v>0.017528300493568537</v>
      </c>
    </row>
    <row r="61" spans="1:4" ht="12.75">
      <c r="A61" s="8">
        <v>2.6</v>
      </c>
      <c r="B61" s="8">
        <f t="shared" si="0"/>
        <v>3.02543837691089</v>
      </c>
      <c r="C61" s="8">
        <f t="shared" si="1"/>
        <v>-2.1745616230891103</v>
      </c>
      <c r="D61" s="8">
        <f t="shared" si="2"/>
        <v>0.013582969233685611</v>
      </c>
    </row>
    <row r="62" spans="1:4" ht="12.75">
      <c r="A62" s="8">
        <v>2.7</v>
      </c>
      <c r="B62" s="8">
        <f t="shared" si="0"/>
        <v>3.12543837691089</v>
      </c>
      <c r="C62" s="8">
        <f t="shared" si="1"/>
        <v>-2.2745616230891104</v>
      </c>
      <c r="D62" s="8">
        <f t="shared" si="2"/>
        <v>0.01042093481442259</v>
      </c>
    </row>
    <row r="63" spans="1:4" ht="12.75">
      <c r="A63" s="8">
        <v>2.8</v>
      </c>
      <c r="B63" s="8">
        <f t="shared" si="0"/>
        <v>3.2254383769108896</v>
      </c>
      <c r="C63" s="8">
        <f t="shared" si="1"/>
        <v>-2.37456162308911</v>
      </c>
      <c r="D63" s="8">
        <f t="shared" si="2"/>
        <v>0.007915451582979967</v>
      </c>
    </row>
    <row r="64" spans="1:4" ht="12.75">
      <c r="A64" s="8">
        <v>2.9</v>
      </c>
      <c r="B64" s="8">
        <f t="shared" si="0"/>
        <v>3.3254383769108897</v>
      </c>
      <c r="C64" s="8">
        <f t="shared" si="1"/>
        <v>-2.47456162308911</v>
      </c>
      <c r="D64" s="8">
        <f t="shared" si="2"/>
        <v>0.005952532419775853</v>
      </c>
    </row>
    <row r="65" spans="1:4" ht="12.75">
      <c r="A65" s="8">
        <v>3</v>
      </c>
      <c r="B65" s="8">
        <f t="shared" si="0"/>
        <v>3.42543837691089</v>
      </c>
      <c r="C65" s="8">
        <f t="shared" si="1"/>
        <v>-2.57456162308911</v>
      </c>
      <c r="D65" s="8">
        <f t="shared" si="2"/>
        <v>0.004431848411938007</v>
      </c>
    </row>
  </sheetData>
  <sheetProtection sheet="1" objects="1" scenarios="1" selectLockedCells="1"/>
  <printOptions/>
  <pageMargins left="0.5905511811023622" right="0.5905511811023622" top="0.5905511811023622" bottom="0.5905511811023622" header="0.5118110236220472" footer="0.5118110236220472"/>
  <pageSetup horizontalDpi="600" verticalDpi="600" orientation="portrait" paperSize="9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Newcombe</dc:creator>
  <cp:keywords/>
  <dc:description/>
  <cp:lastModifiedBy>wmsrgn</cp:lastModifiedBy>
  <cp:lastPrinted>2011-11-11T10:49:16Z</cp:lastPrinted>
  <dcterms:created xsi:type="dcterms:W3CDTF">2004-03-26T08:16:18Z</dcterms:created>
  <dcterms:modified xsi:type="dcterms:W3CDTF">2011-11-11T10:49:28Z</dcterms:modified>
  <cp:category/>
  <cp:version/>
  <cp:contentType/>
  <cp:contentStatus/>
</cp:coreProperties>
</file>